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06E190DE-F4AE-479C-82BB-7B3EC1261CF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<sst xmlns="http://schemas.openxmlformats.org/spreadsheetml/2006/main" count="3181" uniqueCount="1580">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</sst>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1535</v>
      </c>
      <c r="B10" s="177"/>
      <c r="C10" s="162" t="str">
        <f>VLOOKUP(A10,lista,2,0)</f>
        <v>-</v>
      </c>
      <c r="D10" s="162"/>
      <c r="E10" s="162"/>
      <c r="F10" s="162"/>
      <c r="G10" s="162" t="str">
        <f>VLOOKUP(A10,lista,3,0)</f>
        <v>Técnico/a 3</v>
      </c>
      <c r="H10" s="162"/>
      <c r="I10" s="169" t="str">
        <f>VLOOKUP(A10,lista,4,0)</f>
        <v>Técnico/a de Servicios Generales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en:
Grado en Derecho y Máster en abogacía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1 año en la empresa pública.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8aVbDmrIemSP2oi8vgGPYC1+nYj1rVl/aVTtvNppc/twPr0lJ1HQxBGvmEAo/crrvlXLEGH+eGHgvEJyxTY2QA==" saltValue="goeUj6+9ANEmKJQweBHWh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2026-06-24T09:07:03Z</dcterms:modified>
</cp:coreProperties>
</file>